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20" windowHeight="7965" activeTab="0"/>
  </bookViews>
  <sheets>
    <sheet name="RSX MEN" sheetId="1" r:id="rId1"/>
    <sheet name="RSX RAZEM" sheetId="2" state="hidden" r:id="rId2"/>
  </sheets>
  <definedNames/>
  <calcPr fullCalcOnLoad="1"/>
</workbook>
</file>

<file path=xl/sharedStrings.xml><?xml version="1.0" encoding="utf-8"?>
<sst xmlns="http://schemas.openxmlformats.org/spreadsheetml/2006/main" count="259" uniqueCount="144">
  <si>
    <t>Klasa RS:X M</t>
  </si>
  <si>
    <t>Lp.</t>
  </si>
  <si>
    <t>Imię</t>
  </si>
  <si>
    <t>Nazwisko</t>
  </si>
  <si>
    <t>NR</t>
  </si>
  <si>
    <t>UR</t>
  </si>
  <si>
    <t>Klub</t>
  </si>
  <si>
    <t>SKZ Hestia Sopot</t>
  </si>
  <si>
    <t>SKŻ Hestia Sopot</t>
  </si>
  <si>
    <t>Michał</t>
  </si>
  <si>
    <t>Przybytek</t>
  </si>
  <si>
    <t>Maksymilian</t>
  </si>
  <si>
    <t>Wójcik</t>
  </si>
  <si>
    <t>POL-7</t>
  </si>
  <si>
    <t>Jan</t>
  </si>
  <si>
    <t>AZS Poznań</t>
  </si>
  <si>
    <t>Klasa RS:X K</t>
  </si>
  <si>
    <t>Lp</t>
  </si>
  <si>
    <t>YKP Warszawa</t>
  </si>
  <si>
    <t>AZS AWFiS Gdańsk</t>
  </si>
  <si>
    <t>Joanna</t>
  </si>
  <si>
    <t>Henschke</t>
  </si>
  <si>
    <t>POL 1021</t>
  </si>
  <si>
    <t>DKŻ Dobrzyń</t>
  </si>
  <si>
    <t>Grzegorz</t>
  </si>
  <si>
    <t>Piotr</t>
  </si>
  <si>
    <t>Pińkowski</t>
  </si>
  <si>
    <t>KŻ KWB Konin</t>
  </si>
  <si>
    <t>Śmigielski</t>
  </si>
  <si>
    <t>POL-110</t>
  </si>
  <si>
    <t>Adam</t>
  </si>
  <si>
    <t>Chałupczak</t>
  </si>
  <si>
    <t>LOK POPIEL KRUSZWICA</t>
  </si>
  <si>
    <t>Siódmiak</t>
  </si>
  <si>
    <t>Klasa Techno 293</t>
  </si>
  <si>
    <t>Patrycja</t>
  </si>
  <si>
    <t>Skórzewska</t>
  </si>
  <si>
    <t>Maciej</t>
  </si>
  <si>
    <t>Kluszczyński</t>
  </si>
  <si>
    <t>Zuzanna</t>
  </si>
  <si>
    <t>Aleksandra</t>
  </si>
  <si>
    <t>Maks</t>
  </si>
  <si>
    <t>Huczyński</t>
  </si>
  <si>
    <t>Remigiusz</t>
  </si>
  <si>
    <t>Niekraś</t>
  </si>
  <si>
    <t>Furmański</t>
  </si>
  <si>
    <t>Piekarski</t>
  </si>
  <si>
    <t>Radosław</t>
  </si>
  <si>
    <t>Szymon</t>
  </si>
  <si>
    <t>Kamila</t>
  </si>
  <si>
    <t>Smektała</t>
  </si>
  <si>
    <t>POL-104</t>
  </si>
  <si>
    <t>Majewski</t>
  </si>
  <si>
    <t>POL-101</t>
  </si>
  <si>
    <t>Krystian</t>
  </si>
  <si>
    <t>Karol</t>
  </si>
  <si>
    <t>Manelski</t>
  </si>
  <si>
    <t>Artur</t>
  </si>
  <si>
    <t xml:space="preserve">Lech </t>
  </si>
  <si>
    <t>Klasa RCB</t>
  </si>
  <si>
    <t xml:space="preserve">       Wyniki wyścigów</t>
  </si>
  <si>
    <t>Suma punktów</t>
  </si>
  <si>
    <t>Wyniki oficjalne</t>
  </si>
  <si>
    <t>PUCHAR SKRWILNA 2011</t>
  </si>
  <si>
    <t>Lis</t>
  </si>
  <si>
    <t>Baza Mrągowo</t>
  </si>
  <si>
    <t>Wiktor</t>
  </si>
  <si>
    <t>Samoraj</t>
  </si>
  <si>
    <t>Kozioł</t>
  </si>
  <si>
    <t>Krzysztof</t>
  </si>
  <si>
    <t>Tumanowicz</t>
  </si>
  <si>
    <t>Klaudia</t>
  </si>
  <si>
    <t>Szablińska</t>
  </si>
  <si>
    <t>Żaneta</t>
  </si>
  <si>
    <t>Szymańska</t>
  </si>
  <si>
    <t>Iga</t>
  </si>
  <si>
    <t>Kaczmarek</t>
  </si>
  <si>
    <t>Nowacki</t>
  </si>
  <si>
    <t>SKŻ Sopot</t>
  </si>
  <si>
    <t>Mateusz</t>
  </si>
  <si>
    <t>Hoppe</t>
  </si>
  <si>
    <t>Wiesłąw</t>
  </si>
  <si>
    <t>Kamil</t>
  </si>
  <si>
    <t>Zwolak</t>
  </si>
  <si>
    <t>POL-722</t>
  </si>
  <si>
    <t>Suliński</t>
  </si>
  <si>
    <t>POL-749</t>
  </si>
  <si>
    <t>Jakub</t>
  </si>
  <si>
    <t>Gulczyński</t>
  </si>
  <si>
    <t>UJKS Szturwał Kalisz</t>
  </si>
  <si>
    <t>Stanisław</t>
  </si>
  <si>
    <t>Drygała</t>
  </si>
  <si>
    <t>Kempa</t>
  </si>
  <si>
    <t>Bartosz</t>
  </si>
  <si>
    <t>Walkowiak</t>
  </si>
  <si>
    <t>Myszka</t>
  </si>
  <si>
    <t>POL-82</t>
  </si>
  <si>
    <t>Przemysław</t>
  </si>
  <si>
    <t>Miarczyński</t>
  </si>
  <si>
    <t>POL-126</t>
  </si>
  <si>
    <t>Zofia</t>
  </si>
  <si>
    <t>Klepacka</t>
  </si>
  <si>
    <t>POL-8</t>
  </si>
  <si>
    <t>Igor</t>
  </si>
  <si>
    <t>Łosiewicz</t>
  </si>
  <si>
    <t>Deska z żaglem</t>
  </si>
  <si>
    <t>Olaf</t>
  </si>
  <si>
    <t>Jasiniak</t>
  </si>
  <si>
    <t>Bernacki</t>
  </si>
  <si>
    <t>Czuryło</t>
  </si>
  <si>
    <t>Filip</t>
  </si>
  <si>
    <t>Frankus</t>
  </si>
  <si>
    <t>Dominik</t>
  </si>
  <si>
    <t xml:space="preserve">Dawid </t>
  </si>
  <si>
    <t>POL-26</t>
  </si>
  <si>
    <t>Zbigniew</t>
  </si>
  <si>
    <t>Rochowicz</t>
  </si>
  <si>
    <t>Ciarkowski</t>
  </si>
  <si>
    <t>Urszulewo</t>
  </si>
  <si>
    <t>X</t>
  </si>
  <si>
    <t>XX</t>
  </si>
  <si>
    <t>POL</t>
  </si>
  <si>
    <t>Monika</t>
  </si>
  <si>
    <t>Makowczenko</t>
  </si>
  <si>
    <t>9*</t>
  </si>
  <si>
    <t>4*</t>
  </si>
  <si>
    <t>8*</t>
  </si>
  <si>
    <t>6*</t>
  </si>
  <si>
    <t>5*</t>
  </si>
  <si>
    <t>3*</t>
  </si>
  <si>
    <t>7*</t>
  </si>
  <si>
    <t>21*</t>
  </si>
  <si>
    <t>27*</t>
  </si>
  <si>
    <t>24*</t>
  </si>
  <si>
    <t>19*</t>
  </si>
  <si>
    <t>16*</t>
  </si>
  <si>
    <t>18*</t>
  </si>
  <si>
    <t>15*</t>
  </si>
  <si>
    <t>17*</t>
  </si>
  <si>
    <t>14*</t>
  </si>
  <si>
    <t>13*</t>
  </si>
  <si>
    <t>20*</t>
  </si>
  <si>
    <t>Chłopcy</t>
  </si>
  <si>
    <t>Dziewczęta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</si>
</sst>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Unicode MS"/>
      <family val="0"/>
    </font>
    <font>
      <b/>
      <sz val="10"/>
      <name val="Arial CE"/>
      <family val="0"/>
    </font>
    <font>
      <sz val="16"/>
      <name val="Arial CE"/>
      <family val="0"/>
    </font>
    <font>
      <sz val="11"/>
      <name val="Arial Unicode MS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1" fillId="0" borderId="0" xfId="52" applyAlignment="1">
      <alignment horizontal="center"/>
      <protection/>
    </xf>
    <xf numFmtId="0" fontId="1" fillId="0" borderId="0" xfId="52" applyBorder="1">
      <alignment/>
      <protection/>
    </xf>
    <xf numFmtId="0" fontId="2" fillId="0" borderId="0" xfId="52" applyFont="1" applyFill="1" applyBorder="1">
      <alignment/>
      <protection/>
    </xf>
    <xf numFmtId="0" fontId="3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0" fontId="4" fillId="0" borderId="0" xfId="52" applyFont="1">
      <alignment/>
      <protection/>
    </xf>
    <xf numFmtId="0" fontId="3" fillId="0" borderId="12" xfId="52" applyFont="1" applyBorder="1">
      <alignment/>
      <protection/>
    </xf>
    <xf numFmtId="0" fontId="3" fillId="0" borderId="13" xfId="52" applyFont="1" applyBorder="1">
      <alignment/>
      <protection/>
    </xf>
    <xf numFmtId="0" fontId="5" fillId="0" borderId="14" xfId="52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6" fillId="0" borderId="14" xfId="52" applyFont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3" fillId="0" borderId="17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1" xfId="52" applyFont="1" applyBorder="1" applyAlignment="1">
      <alignment horizontal="center"/>
      <protection/>
    </xf>
    <xf numFmtId="0" fontId="5" fillId="0" borderId="13" xfId="52" applyFont="1" applyBorder="1">
      <alignment/>
      <protection/>
    </xf>
    <xf numFmtId="0" fontId="5" fillId="0" borderId="14" xfId="52" applyFont="1" applyBorder="1">
      <alignment/>
      <protection/>
    </xf>
    <xf numFmtId="0" fontId="5" fillId="0" borderId="15" xfId="52" applyFont="1" applyBorder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4" xfId="52" applyFont="1" applyFill="1" applyBorder="1">
      <alignment/>
      <protection/>
    </xf>
    <xf numFmtId="0" fontId="6" fillId="0" borderId="14" xfId="52" applyFont="1" applyFill="1" applyBorder="1" applyAlignment="1">
      <alignment horizontal="left"/>
      <protection/>
    </xf>
    <xf numFmtId="0" fontId="6" fillId="0" borderId="14" xfId="52" applyFont="1" applyBorder="1">
      <alignment/>
      <protection/>
    </xf>
    <xf numFmtId="0" fontId="6" fillId="0" borderId="18" xfId="52" applyFont="1" applyFill="1" applyBorder="1">
      <alignment/>
      <protection/>
    </xf>
    <xf numFmtId="0" fontId="6" fillId="0" borderId="18" xfId="52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52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center"/>
      <protection/>
    </xf>
    <xf numFmtId="0" fontId="1" fillId="0" borderId="0" xfId="52" applyFill="1" applyBorder="1">
      <alignment/>
      <protection/>
    </xf>
    <xf numFmtId="0" fontId="6" fillId="0" borderId="19" xfId="52" applyFont="1" applyFill="1" applyBorder="1">
      <alignment/>
      <protection/>
    </xf>
    <xf numFmtId="0" fontId="5" fillId="0" borderId="20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19" xfId="52" applyFont="1" applyFill="1" applyBorder="1">
      <alignment/>
      <protection/>
    </xf>
    <xf numFmtId="0" fontId="2" fillId="0" borderId="14" xfId="52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0" xfId="52" applyFont="1" applyFill="1" applyBorder="1">
      <alignment/>
      <protection/>
    </xf>
    <xf numFmtId="0" fontId="5" fillId="0" borderId="21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6" fillId="0" borderId="22" xfId="52" applyFont="1" applyFill="1" applyBorder="1">
      <alignment/>
      <protection/>
    </xf>
    <xf numFmtId="0" fontId="5" fillId="0" borderId="23" xfId="5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8" xfId="52" applyFont="1" applyBorder="1">
      <alignment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4" xfId="52" applyFont="1" applyBorder="1">
      <alignment/>
      <protection/>
    </xf>
    <xf numFmtId="0" fontId="5" fillId="0" borderId="24" xfId="52" applyFont="1" applyBorder="1" applyAlignment="1">
      <alignment horizontal="center"/>
      <protection/>
    </xf>
    <xf numFmtId="0" fontId="5" fillId="0" borderId="25" xfId="52" applyFont="1" applyBorder="1" applyAlignment="1">
      <alignment horizontal="center"/>
      <protection/>
    </xf>
    <xf numFmtId="0" fontId="3" fillId="0" borderId="26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left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0" fillId="0" borderId="11" xfId="0" applyFont="1" applyBorder="1" applyAlignment="1">
      <alignment/>
    </xf>
    <xf numFmtId="0" fontId="5" fillId="0" borderId="11" xfId="52" applyFont="1" applyBorder="1" applyAlignment="1">
      <alignment horizontal="center" vertical="center"/>
      <protection/>
    </xf>
    <xf numFmtId="0" fontId="5" fillId="0" borderId="30" xfId="52" applyFont="1" applyFill="1" applyBorder="1">
      <alignment/>
      <protection/>
    </xf>
    <xf numFmtId="0" fontId="6" fillId="0" borderId="31" xfId="52" applyFont="1" applyFill="1" applyBorder="1">
      <alignment/>
      <protection/>
    </xf>
    <xf numFmtId="0" fontId="0" fillId="0" borderId="31" xfId="0" applyFont="1" applyBorder="1" applyAlignment="1">
      <alignment/>
    </xf>
    <xf numFmtId="0" fontId="6" fillId="0" borderId="31" xfId="52" applyFont="1" applyFill="1" applyBorder="1" applyAlignment="1">
      <alignment horizontal="center" vertical="center"/>
      <protection/>
    </xf>
    <xf numFmtId="0" fontId="5" fillId="0" borderId="14" xfId="52" applyFont="1" applyFill="1" applyBorder="1">
      <alignment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1" xfId="52" applyFont="1" applyBorder="1" applyAlignment="1">
      <alignment horizontal="center" vertical="center"/>
      <protection/>
    </xf>
    <xf numFmtId="0" fontId="0" fillId="0" borderId="32" xfId="0" applyFont="1" applyFill="1" applyBorder="1" applyAlignment="1">
      <alignment/>
    </xf>
    <xf numFmtId="0" fontId="5" fillId="0" borderId="33" xfId="52" applyFont="1" applyFill="1" applyBorder="1">
      <alignment/>
      <protection/>
    </xf>
    <xf numFmtId="0" fontId="0" fillId="0" borderId="33" xfId="0" applyFont="1" applyBorder="1" applyAlignment="1">
      <alignment/>
    </xf>
    <xf numFmtId="0" fontId="6" fillId="0" borderId="33" xfId="52" applyFont="1" applyFill="1" applyBorder="1" applyAlignment="1">
      <alignment horizontal="center" vertical="center"/>
      <protection/>
    </xf>
    <xf numFmtId="0" fontId="5" fillId="0" borderId="33" xfId="52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/>
    </xf>
    <xf numFmtId="0" fontId="5" fillId="0" borderId="18" xfId="52" applyFont="1" applyBorder="1">
      <alignment/>
      <protection/>
    </xf>
    <xf numFmtId="0" fontId="5" fillId="0" borderId="18" xfId="52" applyFont="1" applyBorder="1" applyAlignment="1">
      <alignment horizontal="left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4" xfId="52" applyFont="1" applyBorder="1" applyAlignment="1">
      <alignment horizontal="left"/>
      <protection/>
    </xf>
    <xf numFmtId="0" fontId="3" fillId="0" borderId="34" xfId="52" applyFont="1" applyBorder="1">
      <alignment/>
      <protection/>
    </xf>
    <xf numFmtId="0" fontId="0" fillId="0" borderId="35" xfId="0" applyBorder="1" applyAlignment="1">
      <alignment/>
    </xf>
    <xf numFmtId="0" fontId="6" fillId="0" borderId="36" xfId="52" applyFont="1" applyFill="1" applyBorder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37" xfId="52" applyFont="1" applyBorder="1">
      <alignment/>
      <protection/>
    </xf>
    <xf numFmtId="0" fontId="6" fillId="0" borderId="37" xfId="52" applyFont="1" applyBorder="1" applyAlignment="1">
      <alignment horizontal="center"/>
      <protection/>
    </xf>
    <xf numFmtId="0" fontId="6" fillId="0" borderId="37" xfId="52" applyFont="1" applyBorder="1" applyAlignment="1">
      <alignment horizontal="left"/>
      <protection/>
    </xf>
    <xf numFmtId="0" fontId="6" fillId="0" borderId="36" xfId="52" applyFont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6" xfId="52" applyFont="1" applyBorder="1">
      <alignment/>
      <protection/>
    </xf>
    <xf numFmtId="0" fontId="0" fillId="0" borderId="29" xfId="0" applyBorder="1" applyAlignment="1">
      <alignment horizontal="center"/>
    </xf>
    <xf numFmtId="0" fontId="6" fillId="0" borderId="33" xfId="52" applyFont="1" applyFill="1" applyBorder="1">
      <alignment/>
      <protection/>
    </xf>
    <xf numFmtId="0" fontId="6" fillId="0" borderId="33" xfId="52" applyFont="1" applyFill="1" applyBorder="1" applyAlignment="1">
      <alignment horizontal="center"/>
      <protection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center"/>
    </xf>
    <xf numFmtId="0" fontId="1" fillId="0" borderId="31" xfId="52" applyFont="1" applyBorder="1">
      <alignment/>
      <protection/>
    </xf>
    <xf numFmtId="0" fontId="1" fillId="0" borderId="31" xfId="52" applyFont="1" applyBorder="1" applyAlignment="1">
      <alignment horizontal="center"/>
      <protection/>
    </xf>
    <xf numFmtId="0" fontId="3" fillId="0" borderId="40" xfId="52" applyFont="1" applyBorder="1">
      <alignment/>
      <protection/>
    </xf>
    <xf numFmtId="0" fontId="1" fillId="0" borderId="41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3" fillId="0" borderId="23" xfId="52" applyFont="1" applyBorder="1">
      <alignment/>
      <protection/>
    </xf>
    <xf numFmtId="0" fontId="1" fillId="0" borderId="42" xfId="52" applyFont="1" applyBorder="1" applyAlignment="1">
      <alignment horizontal="center"/>
      <protection/>
    </xf>
    <xf numFmtId="0" fontId="1" fillId="0" borderId="30" xfId="52" applyFont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N54" sqref="N54"/>
    </sheetView>
  </sheetViews>
  <sheetFormatPr defaultColWidth="8.796875" defaultRowHeight="14.25"/>
  <cols>
    <col min="1" max="1" width="3" style="0" customWidth="1"/>
    <col min="2" max="2" width="11.69921875" style="0" customWidth="1"/>
    <col min="3" max="3" width="11.5" style="0" customWidth="1"/>
    <col min="4" max="4" width="8.19921875" style="0" customWidth="1"/>
    <col min="5" max="5" width="6.5" style="0" customWidth="1"/>
    <col min="6" max="6" width="18.09765625" style="0" customWidth="1"/>
    <col min="7" max="7" width="4.19921875" style="0" customWidth="1"/>
    <col min="8" max="8" width="4.69921875" style="0" customWidth="1"/>
    <col min="9" max="9" width="4.19921875" style="0" customWidth="1"/>
    <col min="10" max="10" width="3.69921875" style="0" customWidth="1"/>
    <col min="11" max="11" width="4.09765625" style="0" customWidth="1"/>
    <col min="12" max="12" width="12.59765625" style="0" customWidth="1"/>
  </cols>
  <sheetData>
    <row r="1" spans="1:12" ht="20.25">
      <c r="A1" s="5"/>
      <c r="B1" s="9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5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 t="s">
        <v>62</v>
      </c>
    </row>
    <row r="3" spans="1:12" ht="14.25" customHeight="1" thickBot="1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10" t="s">
        <v>60</v>
      </c>
      <c r="H3" s="10"/>
      <c r="I3" s="10"/>
      <c r="J3" s="10"/>
      <c r="K3" s="10"/>
      <c r="L3" s="66" t="s">
        <v>61</v>
      </c>
    </row>
    <row r="4" spans="1:12" s="49" customFormat="1" ht="16.5">
      <c r="A4" s="55">
        <v>1</v>
      </c>
      <c r="B4" s="21" t="s">
        <v>25</v>
      </c>
      <c r="C4" s="21" t="s">
        <v>95</v>
      </c>
      <c r="D4" s="75" t="s">
        <v>96</v>
      </c>
      <c r="E4" s="76">
        <v>1988</v>
      </c>
      <c r="F4" s="21" t="s">
        <v>19</v>
      </c>
      <c r="G4" s="56">
        <v>1</v>
      </c>
      <c r="H4" s="56">
        <v>1</v>
      </c>
      <c r="I4" s="56">
        <v>1</v>
      </c>
      <c r="J4" s="56">
        <v>1</v>
      </c>
      <c r="K4" s="56" t="s">
        <v>124</v>
      </c>
      <c r="L4" s="67">
        <f aca="true" t="shared" si="0" ref="L4:L11">SUM(G4:K4)</f>
        <v>4</v>
      </c>
    </row>
    <row r="5" spans="1:12" s="49" customFormat="1" ht="16.5">
      <c r="A5" s="77">
        <v>2</v>
      </c>
      <c r="B5" s="78" t="s">
        <v>97</v>
      </c>
      <c r="C5" s="78" t="s">
        <v>98</v>
      </c>
      <c r="D5" s="79" t="s">
        <v>99</v>
      </c>
      <c r="E5" s="80">
        <v>1979</v>
      </c>
      <c r="F5" s="78" t="s">
        <v>8</v>
      </c>
      <c r="G5" s="15">
        <v>2</v>
      </c>
      <c r="H5" s="15">
        <v>2</v>
      </c>
      <c r="I5" s="15">
        <v>3</v>
      </c>
      <c r="J5" s="15">
        <v>2</v>
      </c>
      <c r="K5" s="15" t="s">
        <v>124</v>
      </c>
      <c r="L5" s="48">
        <f t="shared" si="0"/>
        <v>9</v>
      </c>
    </row>
    <row r="6" spans="1:12" s="49" customFormat="1" ht="16.5">
      <c r="A6" s="77">
        <v>3</v>
      </c>
      <c r="B6" s="84" t="s">
        <v>11</v>
      </c>
      <c r="C6" s="84" t="s">
        <v>12</v>
      </c>
      <c r="D6" s="96" t="s">
        <v>13</v>
      </c>
      <c r="E6" s="85">
        <v>1984</v>
      </c>
      <c r="F6" s="84" t="s">
        <v>8</v>
      </c>
      <c r="G6" s="12">
        <v>3</v>
      </c>
      <c r="H6" s="12" t="s">
        <v>125</v>
      </c>
      <c r="I6" s="12">
        <v>2</v>
      </c>
      <c r="J6" s="12">
        <v>4</v>
      </c>
      <c r="K6" s="12">
        <v>2</v>
      </c>
      <c r="L6" s="48">
        <f t="shared" si="0"/>
        <v>11</v>
      </c>
    </row>
    <row r="7" spans="1:12" s="49" customFormat="1" ht="16.5">
      <c r="A7" s="52">
        <v>4</v>
      </c>
      <c r="B7" s="81" t="s">
        <v>9</v>
      </c>
      <c r="C7" s="81" t="s">
        <v>52</v>
      </c>
      <c r="D7" s="26" t="s">
        <v>53</v>
      </c>
      <c r="E7" s="82">
        <v>1985</v>
      </c>
      <c r="F7" s="81" t="s">
        <v>18</v>
      </c>
      <c r="G7" s="83" t="s">
        <v>127</v>
      </c>
      <c r="H7" s="83">
        <v>3</v>
      </c>
      <c r="I7" s="83">
        <v>4</v>
      </c>
      <c r="J7" s="83">
        <v>3</v>
      </c>
      <c r="K7" s="83">
        <v>1</v>
      </c>
      <c r="L7" s="48">
        <f t="shared" si="0"/>
        <v>11</v>
      </c>
    </row>
    <row r="8" spans="1:12" s="49" customFormat="1" ht="16.5">
      <c r="A8" s="86">
        <v>5</v>
      </c>
      <c r="B8" s="87" t="s">
        <v>82</v>
      </c>
      <c r="C8" s="87" t="s">
        <v>83</v>
      </c>
      <c r="D8" s="88" t="s">
        <v>84</v>
      </c>
      <c r="E8" s="89">
        <v>1989</v>
      </c>
      <c r="F8" s="87" t="s">
        <v>19</v>
      </c>
      <c r="G8" s="90">
        <v>4</v>
      </c>
      <c r="H8" s="90" t="s">
        <v>128</v>
      </c>
      <c r="I8" s="90">
        <v>5</v>
      </c>
      <c r="J8" s="90">
        <v>5</v>
      </c>
      <c r="K8" s="90">
        <v>3</v>
      </c>
      <c r="L8" s="48">
        <f t="shared" si="0"/>
        <v>17</v>
      </c>
    </row>
    <row r="9" spans="1:12" s="49" customFormat="1" ht="16.5">
      <c r="A9" s="86">
        <v>6</v>
      </c>
      <c r="B9" s="87" t="s">
        <v>14</v>
      </c>
      <c r="C9" s="87" t="s">
        <v>85</v>
      </c>
      <c r="D9" s="88" t="s">
        <v>86</v>
      </c>
      <c r="E9" s="89">
        <v>1989</v>
      </c>
      <c r="F9" s="87" t="s">
        <v>8</v>
      </c>
      <c r="G9" s="90">
        <v>5</v>
      </c>
      <c r="H9" s="90" t="s">
        <v>127</v>
      </c>
      <c r="I9" s="90">
        <v>6</v>
      </c>
      <c r="J9" s="90">
        <v>6</v>
      </c>
      <c r="K9" s="90">
        <v>4</v>
      </c>
      <c r="L9" s="48">
        <f t="shared" si="0"/>
        <v>21</v>
      </c>
    </row>
    <row r="10" spans="1:12" s="49" customFormat="1" ht="16.5">
      <c r="A10" s="86">
        <v>7</v>
      </c>
      <c r="B10" s="87" t="s">
        <v>14</v>
      </c>
      <c r="C10" s="87" t="s">
        <v>28</v>
      </c>
      <c r="D10" s="88" t="s">
        <v>29</v>
      </c>
      <c r="E10" s="89">
        <v>1994</v>
      </c>
      <c r="F10" s="87" t="s">
        <v>18</v>
      </c>
      <c r="G10" s="90">
        <v>7</v>
      </c>
      <c r="H10" s="90">
        <v>7</v>
      </c>
      <c r="I10" s="90">
        <v>7</v>
      </c>
      <c r="J10" s="90" t="s">
        <v>126</v>
      </c>
      <c r="K10" s="90">
        <v>6</v>
      </c>
      <c r="L10" s="48">
        <f t="shared" si="0"/>
        <v>27</v>
      </c>
    </row>
    <row r="11" spans="1:12" s="49" customFormat="1" ht="17.25" thickBot="1">
      <c r="A11" s="91">
        <v>8</v>
      </c>
      <c r="B11" s="92" t="s">
        <v>113</v>
      </c>
      <c r="C11" s="92" t="s">
        <v>45</v>
      </c>
      <c r="D11" s="93" t="s">
        <v>114</v>
      </c>
      <c r="E11" s="94">
        <v>1994</v>
      </c>
      <c r="F11" s="92" t="s">
        <v>23</v>
      </c>
      <c r="G11" s="95" t="s">
        <v>126</v>
      </c>
      <c r="H11" s="95">
        <v>8</v>
      </c>
      <c r="I11" s="95">
        <v>8</v>
      </c>
      <c r="J11" s="95">
        <v>7</v>
      </c>
      <c r="K11" s="95">
        <v>5</v>
      </c>
      <c r="L11" s="68">
        <f t="shared" si="0"/>
        <v>28</v>
      </c>
    </row>
    <row r="13" spans="1:12" ht="15" thickBot="1">
      <c r="A13" s="1"/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 t="s">
        <v>62</v>
      </c>
    </row>
    <row r="14" spans="1:12" ht="14.25">
      <c r="A14" s="2" t="s">
        <v>17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11" t="s">
        <v>60</v>
      </c>
      <c r="H14" s="11"/>
      <c r="I14" s="11"/>
      <c r="J14" s="11"/>
      <c r="K14" s="11"/>
      <c r="L14" s="115" t="s">
        <v>61</v>
      </c>
    </row>
    <row r="15" spans="1:12" ht="14.25">
      <c r="A15" s="121">
        <v>1</v>
      </c>
      <c r="B15" s="113" t="s">
        <v>100</v>
      </c>
      <c r="C15" s="113" t="s">
        <v>101</v>
      </c>
      <c r="D15" s="113" t="s">
        <v>102</v>
      </c>
      <c r="E15" s="114">
        <v>1994</v>
      </c>
      <c r="F15" s="113" t="s">
        <v>18</v>
      </c>
      <c r="G15" s="16">
        <v>1</v>
      </c>
      <c r="H15" s="16">
        <v>1</v>
      </c>
      <c r="I15" s="16">
        <v>1</v>
      </c>
      <c r="J15" s="16">
        <v>1</v>
      </c>
      <c r="K15" s="120" t="s">
        <v>125</v>
      </c>
      <c r="L15" s="116">
        <f>SUM(G15:K15)</f>
        <v>4</v>
      </c>
    </row>
    <row r="16" spans="1:12" ht="15.75">
      <c r="A16" s="50">
        <v>2</v>
      </c>
      <c r="B16" s="51" t="s">
        <v>49</v>
      </c>
      <c r="C16" s="51" t="s">
        <v>50</v>
      </c>
      <c r="D16" s="51" t="s">
        <v>51</v>
      </c>
      <c r="E16" s="17">
        <v>1993</v>
      </c>
      <c r="F16" s="51" t="s">
        <v>18</v>
      </c>
      <c r="G16" s="18" t="s">
        <v>129</v>
      </c>
      <c r="H16" s="18">
        <v>2</v>
      </c>
      <c r="I16" s="18">
        <v>2</v>
      </c>
      <c r="J16" s="18">
        <v>2</v>
      </c>
      <c r="K16" s="17">
        <v>1</v>
      </c>
      <c r="L16" s="117">
        <f>SUM(G16:K16)</f>
        <v>7</v>
      </c>
    </row>
    <row r="17" spans="1:12" ht="15.75">
      <c r="A17" s="52">
        <v>3</v>
      </c>
      <c r="B17" s="51" t="s">
        <v>20</v>
      </c>
      <c r="C17" s="51" t="s">
        <v>21</v>
      </c>
      <c r="D17" s="51" t="s">
        <v>22</v>
      </c>
      <c r="E17" s="16">
        <v>1992</v>
      </c>
      <c r="F17" s="51" t="s">
        <v>7</v>
      </c>
      <c r="G17" s="17">
        <v>2</v>
      </c>
      <c r="H17" s="17" t="s">
        <v>129</v>
      </c>
      <c r="I17" s="17">
        <v>3</v>
      </c>
      <c r="J17" s="17">
        <v>3</v>
      </c>
      <c r="K17" s="17">
        <v>2</v>
      </c>
      <c r="L17" s="117">
        <f>SUM(G17:K17)</f>
        <v>10</v>
      </c>
    </row>
    <row r="18" spans="1:12" ht="15" thickBot="1">
      <c r="A18" s="11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119"/>
    </row>
    <row r="20" spans="1:12" ht="15" thickBot="1">
      <c r="A20" s="1"/>
      <c r="B20" s="1" t="s">
        <v>34</v>
      </c>
      <c r="C20" s="1"/>
      <c r="D20" s="1"/>
      <c r="E20" s="1"/>
      <c r="F20" s="1"/>
      <c r="G20" s="4"/>
      <c r="H20" s="1"/>
      <c r="I20" s="1"/>
      <c r="J20" s="1"/>
      <c r="K20" s="1"/>
      <c r="L20" s="1" t="s">
        <v>62</v>
      </c>
    </row>
    <row r="21" spans="1:15" ht="15" thickBot="1">
      <c r="A21" s="69" t="s">
        <v>17</v>
      </c>
      <c r="B21" s="70" t="s">
        <v>2</v>
      </c>
      <c r="C21" s="70" t="s">
        <v>3</v>
      </c>
      <c r="D21" s="70" t="s">
        <v>4</v>
      </c>
      <c r="E21" s="71" t="s">
        <v>5</v>
      </c>
      <c r="F21" s="70" t="s">
        <v>6</v>
      </c>
      <c r="G21" s="72" t="s">
        <v>60</v>
      </c>
      <c r="H21" s="72"/>
      <c r="I21" s="73"/>
      <c r="J21" s="73"/>
      <c r="K21" s="73"/>
      <c r="L21" s="97" t="s">
        <v>61</v>
      </c>
      <c r="M21" s="98" t="s">
        <v>142</v>
      </c>
      <c r="N21" s="98" t="s">
        <v>143</v>
      </c>
      <c r="O21" s="108">
        <v>6.8</v>
      </c>
    </row>
    <row r="22" spans="1:15" ht="14.25">
      <c r="A22" s="107">
        <v>1</v>
      </c>
      <c r="B22" s="102" t="s">
        <v>47</v>
      </c>
      <c r="C22" s="102" t="s">
        <v>45</v>
      </c>
      <c r="D22" s="102">
        <v>28</v>
      </c>
      <c r="E22" s="103">
        <v>1996</v>
      </c>
      <c r="F22" s="104" t="s">
        <v>23</v>
      </c>
      <c r="G22" s="105" t="s">
        <v>129</v>
      </c>
      <c r="H22" s="105">
        <v>1</v>
      </c>
      <c r="I22" s="105">
        <v>1</v>
      </c>
      <c r="J22" s="105">
        <v>3</v>
      </c>
      <c r="K22" s="105">
        <v>1</v>
      </c>
      <c r="L22" s="106">
        <f aca="true" t="shared" si="1" ref="L22:L47">SUM(G22:K22)</f>
        <v>6</v>
      </c>
      <c r="M22" s="99">
        <v>1</v>
      </c>
      <c r="N22" s="100"/>
      <c r="O22" s="100"/>
    </row>
    <row r="23" spans="1:15" ht="16.5">
      <c r="A23" s="81">
        <f>SUM(A22,1)</f>
        <v>2</v>
      </c>
      <c r="B23" s="24" t="s">
        <v>39</v>
      </c>
      <c r="C23" s="24" t="s">
        <v>109</v>
      </c>
      <c r="D23" s="24">
        <v>297</v>
      </c>
      <c r="E23" s="12">
        <v>96</v>
      </c>
      <c r="F23" s="24" t="s">
        <v>15</v>
      </c>
      <c r="G23" s="14">
        <v>1</v>
      </c>
      <c r="H23" s="14">
        <v>2</v>
      </c>
      <c r="I23" s="14">
        <v>2</v>
      </c>
      <c r="J23" s="14">
        <v>7</v>
      </c>
      <c r="K23" s="14" t="s">
        <v>124</v>
      </c>
      <c r="L23" s="14">
        <f t="shared" si="1"/>
        <v>12</v>
      </c>
      <c r="M23" s="13"/>
      <c r="N23" s="13">
        <v>1</v>
      </c>
      <c r="O23" s="101"/>
    </row>
    <row r="24" spans="1:15" ht="16.5">
      <c r="A24" s="81">
        <f aca="true" t="shared" si="2" ref="A24:A47">SUM(A23,1)</f>
        <v>3</v>
      </c>
      <c r="B24" s="30" t="s">
        <v>48</v>
      </c>
      <c r="C24" s="30" t="s">
        <v>46</v>
      </c>
      <c r="D24" s="30">
        <v>27</v>
      </c>
      <c r="E24" s="14">
        <v>1995</v>
      </c>
      <c r="F24" s="30" t="s">
        <v>23</v>
      </c>
      <c r="G24" s="14">
        <v>2</v>
      </c>
      <c r="H24" s="14">
        <v>5</v>
      </c>
      <c r="I24" s="14">
        <v>6</v>
      </c>
      <c r="J24" s="14">
        <v>1</v>
      </c>
      <c r="K24" s="14" t="s">
        <v>130</v>
      </c>
      <c r="L24" s="14">
        <f t="shared" si="1"/>
        <v>14</v>
      </c>
      <c r="M24" s="13">
        <v>2</v>
      </c>
      <c r="N24" s="13"/>
      <c r="O24" s="101"/>
    </row>
    <row r="25" spans="1:15" ht="16.5">
      <c r="A25" s="81">
        <f t="shared" si="2"/>
        <v>4</v>
      </c>
      <c r="B25" s="30" t="s">
        <v>71</v>
      </c>
      <c r="C25" s="30" t="s">
        <v>72</v>
      </c>
      <c r="D25" s="30">
        <v>500</v>
      </c>
      <c r="E25" s="14">
        <v>96</v>
      </c>
      <c r="F25" s="30" t="s">
        <v>65</v>
      </c>
      <c r="G25" s="14" t="s">
        <v>126</v>
      </c>
      <c r="H25" s="14">
        <v>4</v>
      </c>
      <c r="I25" s="14">
        <v>3</v>
      </c>
      <c r="J25" s="14">
        <v>5</v>
      </c>
      <c r="K25" s="14">
        <v>3</v>
      </c>
      <c r="L25" s="14">
        <f t="shared" si="1"/>
        <v>15</v>
      </c>
      <c r="M25" s="13"/>
      <c r="N25" s="13">
        <v>2</v>
      </c>
      <c r="O25" s="101"/>
    </row>
    <row r="26" spans="1:15" ht="16.5">
      <c r="A26" s="81">
        <f t="shared" si="2"/>
        <v>5</v>
      </c>
      <c r="B26" s="30" t="s">
        <v>43</v>
      </c>
      <c r="C26" s="30" t="s">
        <v>44</v>
      </c>
      <c r="D26" s="30">
        <v>87</v>
      </c>
      <c r="E26" s="14">
        <v>1996</v>
      </c>
      <c r="F26" s="30" t="s">
        <v>23</v>
      </c>
      <c r="G26" s="14">
        <v>7</v>
      </c>
      <c r="H26" s="14" t="s">
        <v>124</v>
      </c>
      <c r="I26" s="14">
        <v>5</v>
      </c>
      <c r="J26" s="14">
        <v>4</v>
      </c>
      <c r="K26" s="14">
        <v>2</v>
      </c>
      <c r="L26" s="14">
        <f t="shared" si="1"/>
        <v>18</v>
      </c>
      <c r="M26" s="15">
        <v>3</v>
      </c>
      <c r="N26" s="13"/>
      <c r="O26" s="101"/>
    </row>
    <row r="27" spans="1:15" ht="16.5">
      <c r="A27" s="81">
        <f t="shared" si="2"/>
        <v>6</v>
      </c>
      <c r="B27" s="81" t="s">
        <v>37</v>
      </c>
      <c r="C27" s="81" t="s">
        <v>38</v>
      </c>
      <c r="D27" s="81">
        <v>30</v>
      </c>
      <c r="E27" s="14">
        <v>1996</v>
      </c>
      <c r="F27" s="81" t="s">
        <v>23</v>
      </c>
      <c r="G27" s="14" t="s">
        <v>124</v>
      </c>
      <c r="H27" s="14">
        <v>6</v>
      </c>
      <c r="I27" s="14">
        <v>4</v>
      </c>
      <c r="J27" s="14">
        <v>2</v>
      </c>
      <c r="K27" s="14">
        <v>6</v>
      </c>
      <c r="L27" s="14">
        <f t="shared" si="1"/>
        <v>18</v>
      </c>
      <c r="M27" s="15">
        <v>4</v>
      </c>
      <c r="N27" s="13"/>
      <c r="O27" s="101"/>
    </row>
    <row r="28" spans="1:15" ht="16.5">
      <c r="A28" s="81">
        <f t="shared" si="2"/>
        <v>7</v>
      </c>
      <c r="B28" s="30" t="s">
        <v>66</v>
      </c>
      <c r="C28" s="30" t="s">
        <v>67</v>
      </c>
      <c r="D28" s="30">
        <v>503</v>
      </c>
      <c r="E28" s="14">
        <v>96</v>
      </c>
      <c r="F28" s="30" t="s">
        <v>65</v>
      </c>
      <c r="G28" s="14">
        <v>5</v>
      </c>
      <c r="H28" s="14">
        <v>3</v>
      </c>
      <c r="I28" s="14">
        <v>7</v>
      </c>
      <c r="J28" s="14">
        <v>6</v>
      </c>
      <c r="K28" s="14" t="s">
        <v>135</v>
      </c>
      <c r="L28" s="14">
        <f t="shared" si="1"/>
        <v>21</v>
      </c>
      <c r="M28" s="13">
        <v>5</v>
      </c>
      <c r="N28" s="13"/>
      <c r="O28" s="101"/>
    </row>
    <row r="29" spans="1:15" ht="16.5">
      <c r="A29" s="81">
        <f t="shared" si="2"/>
        <v>8</v>
      </c>
      <c r="B29" s="30" t="s">
        <v>69</v>
      </c>
      <c r="C29" s="30" t="s">
        <v>70</v>
      </c>
      <c r="D29" s="30">
        <v>505</v>
      </c>
      <c r="E29" s="14">
        <v>96</v>
      </c>
      <c r="F29" s="30" t="s">
        <v>65</v>
      </c>
      <c r="G29" s="83">
        <v>4</v>
      </c>
      <c r="H29" s="83">
        <v>10</v>
      </c>
      <c r="I29" s="83">
        <v>8</v>
      </c>
      <c r="J29" s="83" t="s">
        <v>140</v>
      </c>
      <c r="K29" s="83">
        <v>4</v>
      </c>
      <c r="L29" s="14">
        <f t="shared" si="1"/>
        <v>26</v>
      </c>
      <c r="M29" s="13">
        <v>6</v>
      </c>
      <c r="N29" s="13"/>
      <c r="O29" s="101"/>
    </row>
    <row r="30" spans="1:15" ht="16.5">
      <c r="A30" s="81">
        <f t="shared" si="2"/>
        <v>9</v>
      </c>
      <c r="B30" s="30" t="s">
        <v>35</v>
      </c>
      <c r="C30" s="30" t="s">
        <v>64</v>
      </c>
      <c r="D30" s="30">
        <v>502</v>
      </c>
      <c r="E30" s="14">
        <v>96</v>
      </c>
      <c r="F30" s="30" t="s">
        <v>65</v>
      </c>
      <c r="G30" s="14">
        <v>6</v>
      </c>
      <c r="H30" s="14">
        <v>7</v>
      </c>
      <c r="I30" s="14">
        <v>9</v>
      </c>
      <c r="J30" s="14" t="s">
        <v>139</v>
      </c>
      <c r="K30" s="14">
        <v>10</v>
      </c>
      <c r="L30" s="14">
        <f t="shared" si="1"/>
        <v>32</v>
      </c>
      <c r="M30" s="13"/>
      <c r="N30" s="13">
        <v>3</v>
      </c>
      <c r="O30" s="101"/>
    </row>
    <row r="31" spans="1:15" ht="16.5">
      <c r="A31" s="81">
        <f t="shared" si="2"/>
        <v>10</v>
      </c>
      <c r="B31" s="30" t="s">
        <v>41</v>
      </c>
      <c r="C31" s="30" t="s">
        <v>42</v>
      </c>
      <c r="D31" s="30">
        <v>103</v>
      </c>
      <c r="E31" s="14">
        <v>1995</v>
      </c>
      <c r="F31" s="30" t="s">
        <v>18</v>
      </c>
      <c r="G31" s="14">
        <v>12</v>
      </c>
      <c r="H31" s="14">
        <v>8</v>
      </c>
      <c r="I31" s="14" t="s">
        <v>135</v>
      </c>
      <c r="J31" s="14">
        <v>9</v>
      </c>
      <c r="K31" s="14">
        <v>5</v>
      </c>
      <c r="L31" s="14">
        <f t="shared" si="1"/>
        <v>34</v>
      </c>
      <c r="M31" s="13">
        <v>7</v>
      </c>
      <c r="N31" s="13"/>
      <c r="O31" s="101"/>
    </row>
    <row r="32" spans="1:15" ht="16.5">
      <c r="A32" s="81">
        <f t="shared" si="2"/>
        <v>11</v>
      </c>
      <c r="B32" s="30" t="s">
        <v>122</v>
      </c>
      <c r="C32" s="30" t="s">
        <v>123</v>
      </c>
      <c r="D32" s="30">
        <v>506</v>
      </c>
      <c r="E32" s="30">
        <v>96</v>
      </c>
      <c r="F32" s="30" t="s">
        <v>65</v>
      </c>
      <c r="G32" s="14" t="s">
        <v>137</v>
      </c>
      <c r="H32" s="14">
        <v>11</v>
      </c>
      <c r="I32" s="14">
        <v>10</v>
      </c>
      <c r="J32" s="30">
        <v>10</v>
      </c>
      <c r="K32" s="30">
        <v>8</v>
      </c>
      <c r="L32" s="14">
        <f t="shared" si="1"/>
        <v>39</v>
      </c>
      <c r="M32" s="13"/>
      <c r="N32" s="13">
        <v>4</v>
      </c>
      <c r="O32" s="101"/>
    </row>
    <row r="33" spans="1:15" ht="16.5">
      <c r="A33" s="81">
        <f t="shared" si="2"/>
        <v>12</v>
      </c>
      <c r="B33" s="30" t="s">
        <v>110</v>
      </c>
      <c r="C33" s="30" t="s">
        <v>111</v>
      </c>
      <c r="D33" s="30">
        <v>153</v>
      </c>
      <c r="E33" s="14">
        <v>97</v>
      </c>
      <c r="F33" s="29" t="s">
        <v>15</v>
      </c>
      <c r="G33" s="14">
        <v>11</v>
      </c>
      <c r="H33" s="14">
        <v>12</v>
      </c>
      <c r="I33" s="14" t="s">
        <v>137</v>
      </c>
      <c r="J33" s="14">
        <v>8</v>
      </c>
      <c r="K33" s="14">
        <v>14</v>
      </c>
      <c r="L33" s="14">
        <f t="shared" si="1"/>
        <v>45</v>
      </c>
      <c r="M33" s="13">
        <v>8</v>
      </c>
      <c r="N33" s="13"/>
      <c r="O33" s="101"/>
    </row>
    <row r="34" spans="1:15" ht="16.5">
      <c r="A34" s="81">
        <f t="shared" si="2"/>
        <v>13</v>
      </c>
      <c r="B34" s="30" t="s">
        <v>87</v>
      </c>
      <c r="C34" s="30" t="s">
        <v>88</v>
      </c>
      <c r="D34" s="30">
        <v>395</v>
      </c>
      <c r="E34" s="14">
        <v>98</v>
      </c>
      <c r="F34" s="30" t="s">
        <v>89</v>
      </c>
      <c r="G34" s="14" t="s">
        <v>138</v>
      </c>
      <c r="H34" s="14">
        <v>14</v>
      </c>
      <c r="I34" s="14">
        <v>13</v>
      </c>
      <c r="J34" s="14">
        <v>11</v>
      </c>
      <c r="K34" s="14">
        <v>11</v>
      </c>
      <c r="L34" s="14">
        <f t="shared" si="1"/>
        <v>49</v>
      </c>
      <c r="M34" s="15"/>
      <c r="N34" s="13"/>
      <c r="O34" s="101">
        <v>1</v>
      </c>
    </row>
    <row r="35" spans="1:15" ht="16.5">
      <c r="A35" s="81">
        <f t="shared" si="2"/>
        <v>14</v>
      </c>
      <c r="B35" s="30" t="s">
        <v>112</v>
      </c>
      <c r="C35" s="30" t="s">
        <v>111</v>
      </c>
      <c r="D35" s="30">
        <v>154</v>
      </c>
      <c r="E35" s="14">
        <v>97</v>
      </c>
      <c r="F35" s="30" t="s">
        <v>15</v>
      </c>
      <c r="G35" s="14" t="s">
        <v>135</v>
      </c>
      <c r="H35" s="14">
        <v>13</v>
      </c>
      <c r="I35" s="14">
        <v>12</v>
      </c>
      <c r="J35" s="14">
        <v>12</v>
      </c>
      <c r="K35" s="14">
        <v>13</v>
      </c>
      <c r="L35" s="14">
        <f t="shared" si="1"/>
        <v>50</v>
      </c>
      <c r="M35" s="13">
        <v>9</v>
      </c>
      <c r="N35" s="13"/>
      <c r="O35" s="101"/>
    </row>
    <row r="36" spans="1:15" ht="16.5">
      <c r="A36" s="81">
        <f t="shared" si="2"/>
        <v>15</v>
      </c>
      <c r="B36" s="30" t="s">
        <v>73</v>
      </c>
      <c r="C36" s="30" t="s">
        <v>74</v>
      </c>
      <c r="D36" s="30">
        <v>501</v>
      </c>
      <c r="E36" s="14">
        <v>98</v>
      </c>
      <c r="F36" s="30" t="s">
        <v>65</v>
      </c>
      <c r="G36" s="14">
        <v>10</v>
      </c>
      <c r="H36" s="14">
        <v>15</v>
      </c>
      <c r="I36" s="14">
        <v>11</v>
      </c>
      <c r="J36" s="14">
        <v>18</v>
      </c>
      <c r="K36" s="14" t="s">
        <v>132</v>
      </c>
      <c r="L36" s="14">
        <f t="shared" si="1"/>
        <v>54</v>
      </c>
      <c r="M36" s="13"/>
      <c r="N36" s="13">
        <v>5</v>
      </c>
      <c r="O36" s="101"/>
    </row>
    <row r="37" spans="1:15" ht="16.5">
      <c r="A37" s="81">
        <f t="shared" si="2"/>
        <v>16</v>
      </c>
      <c r="B37" s="30" t="s">
        <v>35</v>
      </c>
      <c r="C37" s="30" t="s">
        <v>68</v>
      </c>
      <c r="D37" s="30">
        <v>509</v>
      </c>
      <c r="E37" s="14">
        <v>98</v>
      </c>
      <c r="F37" s="30" t="s">
        <v>65</v>
      </c>
      <c r="G37" s="15">
        <v>13</v>
      </c>
      <c r="H37" s="15">
        <v>16</v>
      </c>
      <c r="I37" s="15">
        <v>14</v>
      </c>
      <c r="J37" s="15" t="s">
        <v>138</v>
      </c>
      <c r="K37" s="15">
        <v>17</v>
      </c>
      <c r="L37" s="14">
        <f t="shared" si="1"/>
        <v>60</v>
      </c>
      <c r="M37" s="13"/>
      <c r="N37" s="13"/>
      <c r="O37" s="101">
        <v>2</v>
      </c>
    </row>
    <row r="38" spans="1:15" ht="16.5">
      <c r="A38" s="81">
        <f t="shared" si="2"/>
        <v>17</v>
      </c>
      <c r="B38" s="28" t="s">
        <v>54</v>
      </c>
      <c r="C38" s="28" t="s">
        <v>108</v>
      </c>
      <c r="D38" s="28">
        <v>98</v>
      </c>
      <c r="E38" s="15">
        <v>98</v>
      </c>
      <c r="F38" s="29" t="s">
        <v>15</v>
      </c>
      <c r="G38" s="14">
        <v>14</v>
      </c>
      <c r="H38" s="14">
        <v>18</v>
      </c>
      <c r="I38" s="14">
        <v>17</v>
      </c>
      <c r="J38" s="14" t="s">
        <v>134</v>
      </c>
      <c r="K38" s="14">
        <v>12</v>
      </c>
      <c r="L38" s="14">
        <f t="shared" si="1"/>
        <v>61</v>
      </c>
      <c r="M38" s="13"/>
      <c r="N38" s="13"/>
      <c r="O38" s="101">
        <v>3</v>
      </c>
    </row>
    <row r="39" spans="1:15" ht="16.5">
      <c r="A39" s="81">
        <f t="shared" si="2"/>
        <v>18</v>
      </c>
      <c r="B39" s="30" t="s">
        <v>106</v>
      </c>
      <c r="C39" s="30" t="s">
        <v>107</v>
      </c>
      <c r="D39" s="30">
        <v>136</v>
      </c>
      <c r="E39" s="14">
        <v>98</v>
      </c>
      <c r="F39" s="30" t="s">
        <v>15</v>
      </c>
      <c r="G39" s="14" t="s">
        <v>136</v>
      </c>
      <c r="H39" s="14">
        <v>17</v>
      </c>
      <c r="I39" s="14">
        <v>18</v>
      </c>
      <c r="J39" s="14">
        <v>16</v>
      </c>
      <c r="K39" s="14">
        <v>15</v>
      </c>
      <c r="L39" s="14">
        <f t="shared" si="1"/>
        <v>66</v>
      </c>
      <c r="M39" s="15">
        <v>10</v>
      </c>
      <c r="N39" s="13"/>
      <c r="O39" s="13"/>
    </row>
    <row r="40" spans="1:15" ht="16.5">
      <c r="A40" s="81">
        <f t="shared" si="2"/>
        <v>19</v>
      </c>
      <c r="B40" s="30" t="s">
        <v>75</v>
      </c>
      <c r="C40" s="30" t="s">
        <v>76</v>
      </c>
      <c r="D40" s="30">
        <v>508</v>
      </c>
      <c r="E40" s="14">
        <v>98</v>
      </c>
      <c r="F40" s="30" t="s">
        <v>65</v>
      </c>
      <c r="G40" s="14">
        <v>19</v>
      </c>
      <c r="H40" s="14">
        <v>19</v>
      </c>
      <c r="I40" s="14">
        <v>19</v>
      </c>
      <c r="J40" s="14">
        <v>15</v>
      </c>
      <c r="K40" s="14" t="s">
        <v>141</v>
      </c>
      <c r="L40" s="14">
        <f t="shared" si="1"/>
        <v>72</v>
      </c>
      <c r="M40" s="13"/>
      <c r="N40" s="13">
        <v>6</v>
      </c>
      <c r="O40" s="13">
        <v>4</v>
      </c>
    </row>
    <row r="41" spans="1:15" ht="16.5">
      <c r="A41" s="81">
        <f t="shared" si="2"/>
        <v>20</v>
      </c>
      <c r="B41" s="24" t="s">
        <v>93</v>
      </c>
      <c r="C41" s="24" t="s">
        <v>92</v>
      </c>
      <c r="D41" s="24">
        <v>58</v>
      </c>
      <c r="E41" s="12">
        <v>96</v>
      </c>
      <c r="F41" s="30" t="s">
        <v>89</v>
      </c>
      <c r="G41" s="14">
        <v>20</v>
      </c>
      <c r="H41" s="14">
        <v>20</v>
      </c>
      <c r="I41" s="14">
        <v>20</v>
      </c>
      <c r="J41" s="14">
        <v>20</v>
      </c>
      <c r="K41" s="14" t="s">
        <v>131</v>
      </c>
      <c r="L41" s="14">
        <f t="shared" si="1"/>
        <v>80</v>
      </c>
      <c r="M41" s="13">
        <v>11</v>
      </c>
      <c r="N41" s="13"/>
      <c r="O41" s="13"/>
    </row>
    <row r="42" spans="1:15" ht="16.5">
      <c r="A42" s="81">
        <f t="shared" si="2"/>
        <v>21</v>
      </c>
      <c r="B42" s="24" t="s">
        <v>90</v>
      </c>
      <c r="C42" s="24" t="s">
        <v>92</v>
      </c>
      <c r="D42" s="24">
        <v>602</v>
      </c>
      <c r="E42" s="12">
        <v>98</v>
      </c>
      <c r="F42" s="30" t="s">
        <v>89</v>
      </c>
      <c r="G42" s="12" t="s">
        <v>133</v>
      </c>
      <c r="H42" s="12">
        <v>22</v>
      </c>
      <c r="I42" s="12">
        <v>22</v>
      </c>
      <c r="J42" s="12">
        <v>22</v>
      </c>
      <c r="K42" s="12">
        <v>19</v>
      </c>
      <c r="L42" s="14">
        <f t="shared" si="1"/>
        <v>85</v>
      </c>
      <c r="M42" s="83">
        <v>12</v>
      </c>
      <c r="N42" s="13"/>
      <c r="O42" s="13"/>
    </row>
    <row r="43" spans="1:15" ht="16.5">
      <c r="A43" s="81">
        <f t="shared" si="2"/>
        <v>22</v>
      </c>
      <c r="B43" s="24" t="s">
        <v>40</v>
      </c>
      <c r="C43" s="24" t="s">
        <v>94</v>
      </c>
      <c r="D43" s="24">
        <v>604</v>
      </c>
      <c r="E43" s="12">
        <v>98</v>
      </c>
      <c r="F43" s="30" t="s">
        <v>89</v>
      </c>
      <c r="G43" s="14">
        <v>22</v>
      </c>
      <c r="H43" s="14" t="s">
        <v>133</v>
      </c>
      <c r="I43" s="14">
        <v>21</v>
      </c>
      <c r="J43" s="14">
        <v>21</v>
      </c>
      <c r="K43" s="14">
        <v>22</v>
      </c>
      <c r="L43" s="14">
        <f t="shared" si="1"/>
        <v>86</v>
      </c>
      <c r="M43" s="13"/>
      <c r="N43" s="13">
        <v>7</v>
      </c>
      <c r="O43" s="13"/>
    </row>
    <row r="44" spans="1:15" ht="16.5">
      <c r="A44" s="81">
        <f t="shared" si="2"/>
        <v>23</v>
      </c>
      <c r="B44" s="24" t="s">
        <v>55</v>
      </c>
      <c r="C44" s="24" t="s">
        <v>88</v>
      </c>
      <c r="D44" s="24">
        <v>977</v>
      </c>
      <c r="E44" s="12">
        <v>0</v>
      </c>
      <c r="F44" s="30" t="s">
        <v>89</v>
      </c>
      <c r="G44" s="14">
        <v>23</v>
      </c>
      <c r="H44" s="14">
        <v>23</v>
      </c>
      <c r="I44" s="14" t="s">
        <v>132</v>
      </c>
      <c r="J44" s="14">
        <v>23</v>
      </c>
      <c r="K44" s="14">
        <v>18</v>
      </c>
      <c r="L44" s="14">
        <f t="shared" si="1"/>
        <v>87</v>
      </c>
      <c r="M44" s="13"/>
      <c r="N44" s="13"/>
      <c r="O44" s="13">
        <v>5</v>
      </c>
    </row>
    <row r="45" spans="1:15" ht="16.5">
      <c r="A45" s="81">
        <f t="shared" si="2"/>
        <v>24</v>
      </c>
      <c r="B45" s="30" t="s">
        <v>103</v>
      </c>
      <c r="C45" s="30" t="s">
        <v>104</v>
      </c>
      <c r="D45" s="30">
        <v>107</v>
      </c>
      <c r="E45" s="14">
        <v>96</v>
      </c>
      <c r="F45" s="30" t="s">
        <v>18</v>
      </c>
      <c r="G45" s="14">
        <v>21</v>
      </c>
      <c r="H45" s="14">
        <v>21</v>
      </c>
      <c r="I45" s="14">
        <v>23</v>
      </c>
      <c r="J45" s="14" t="s">
        <v>133</v>
      </c>
      <c r="K45" s="14">
        <v>23</v>
      </c>
      <c r="L45" s="14">
        <f t="shared" si="1"/>
        <v>88</v>
      </c>
      <c r="M45" s="13">
        <v>13</v>
      </c>
      <c r="N45" s="13"/>
      <c r="O45" s="13"/>
    </row>
    <row r="46" spans="1:15" ht="16.5">
      <c r="A46" s="81">
        <f t="shared" si="2"/>
        <v>25</v>
      </c>
      <c r="B46" s="24" t="s">
        <v>39</v>
      </c>
      <c r="C46" s="24" t="s">
        <v>91</v>
      </c>
      <c r="D46" s="24">
        <v>73</v>
      </c>
      <c r="E46" s="12">
        <v>98</v>
      </c>
      <c r="F46" s="30" t="s">
        <v>89</v>
      </c>
      <c r="G46" s="14" t="s">
        <v>132</v>
      </c>
      <c r="H46" s="14">
        <v>27</v>
      </c>
      <c r="I46" s="14">
        <v>27</v>
      </c>
      <c r="J46" s="14">
        <v>27</v>
      </c>
      <c r="K46" s="14">
        <v>27</v>
      </c>
      <c r="L46" s="14">
        <f t="shared" si="1"/>
        <v>108</v>
      </c>
      <c r="M46" s="13"/>
      <c r="N46" s="13"/>
      <c r="O46" s="13">
        <v>6</v>
      </c>
    </row>
    <row r="47" spans="1:15" ht="16.5">
      <c r="A47" s="81">
        <f t="shared" si="2"/>
        <v>26</v>
      </c>
      <c r="B47" s="24" t="s">
        <v>35</v>
      </c>
      <c r="C47" s="24" t="s">
        <v>36</v>
      </c>
      <c r="D47" s="24">
        <v>972</v>
      </c>
      <c r="E47" s="12">
        <v>97</v>
      </c>
      <c r="F47" s="30" t="s">
        <v>89</v>
      </c>
      <c r="G47" s="15" t="s">
        <v>132</v>
      </c>
      <c r="H47" s="15">
        <v>27</v>
      </c>
      <c r="I47" s="15">
        <v>27</v>
      </c>
      <c r="J47" s="15">
        <v>27</v>
      </c>
      <c r="K47" s="15">
        <v>27</v>
      </c>
      <c r="L47" s="14">
        <f t="shared" si="1"/>
        <v>108</v>
      </c>
      <c r="M47" s="13"/>
      <c r="N47" s="13">
        <v>8</v>
      </c>
      <c r="O47" s="13"/>
    </row>
    <row r="48" spans="6:12" ht="14.25">
      <c r="F48" s="4"/>
      <c r="G48" s="4"/>
      <c r="H48" s="4"/>
      <c r="I48" s="4"/>
      <c r="J48" s="4"/>
      <c r="K48" s="4"/>
      <c r="L48" s="4"/>
    </row>
    <row r="49" spans="1:12" ht="15" thickBot="1">
      <c r="A49" s="1"/>
      <c r="B49" s="1" t="s">
        <v>59</v>
      </c>
      <c r="C49" s="1"/>
      <c r="D49" s="4"/>
      <c r="E49" s="1"/>
      <c r="F49" s="1"/>
      <c r="G49" s="1"/>
      <c r="H49" s="1"/>
      <c r="I49" s="1"/>
      <c r="J49" s="1"/>
      <c r="K49" s="1"/>
      <c r="L49" s="1" t="s">
        <v>62</v>
      </c>
    </row>
    <row r="50" spans="1:12" ht="15" thickBot="1">
      <c r="A50" s="19" t="s">
        <v>17</v>
      </c>
      <c r="B50" s="20" t="s">
        <v>2</v>
      </c>
      <c r="C50" s="20" t="s">
        <v>3</v>
      </c>
      <c r="D50" s="33" t="s">
        <v>4</v>
      </c>
      <c r="E50" s="33" t="s">
        <v>5</v>
      </c>
      <c r="F50" s="20" t="s">
        <v>6</v>
      </c>
      <c r="G50" s="10" t="s">
        <v>60</v>
      </c>
      <c r="H50" s="10"/>
      <c r="I50" s="10"/>
      <c r="J50" s="10"/>
      <c r="K50" s="10"/>
      <c r="L50" s="66" t="s">
        <v>61</v>
      </c>
    </row>
    <row r="51" spans="1:12" ht="16.5">
      <c r="A51" s="55">
        <v>1</v>
      </c>
      <c r="B51" s="21" t="s">
        <v>24</v>
      </c>
      <c r="C51" s="21" t="s">
        <v>26</v>
      </c>
      <c r="D51" s="22">
        <v>301</v>
      </c>
      <c r="E51" s="22">
        <v>1954</v>
      </c>
      <c r="F51" s="23" t="s">
        <v>27</v>
      </c>
      <c r="G51" s="56">
        <v>1</v>
      </c>
      <c r="H51" s="56">
        <v>1</v>
      </c>
      <c r="I51" s="56">
        <v>1</v>
      </c>
      <c r="J51" s="56">
        <v>2</v>
      </c>
      <c r="K51" s="56" t="s">
        <v>129</v>
      </c>
      <c r="L51" s="67">
        <f aca="true" t="shared" si="3" ref="L51:L59">SUM(G51:K51)</f>
        <v>5</v>
      </c>
    </row>
    <row r="52" spans="1:12" ht="16.5">
      <c r="A52" s="47">
        <v>2</v>
      </c>
      <c r="B52" s="28" t="s">
        <v>9</v>
      </c>
      <c r="C52" s="28" t="s">
        <v>10</v>
      </c>
      <c r="D52" s="15">
        <v>29</v>
      </c>
      <c r="E52" s="15">
        <v>1988</v>
      </c>
      <c r="F52" s="27" t="s">
        <v>19</v>
      </c>
      <c r="G52" s="58">
        <v>3</v>
      </c>
      <c r="H52" s="64" t="s">
        <v>128</v>
      </c>
      <c r="I52" s="58">
        <v>3</v>
      </c>
      <c r="J52" s="58">
        <v>1</v>
      </c>
      <c r="K52" s="58">
        <v>1</v>
      </c>
      <c r="L52" s="48">
        <f t="shared" si="3"/>
        <v>8</v>
      </c>
    </row>
    <row r="53" spans="1:12" ht="16.5">
      <c r="A53" s="47">
        <v>3</v>
      </c>
      <c r="B53" s="24" t="s">
        <v>30</v>
      </c>
      <c r="C53" s="24" t="s">
        <v>31</v>
      </c>
      <c r="D53" s="12">
        <v>236</v>
      </c>
      <c r="E53" s="12">
        <v>1980</v>
      </c>
      <c r="F53" s="25" t="s">
        <v>32</v>
      </c>
      <c r="G53" s="57">
        <v>2</v>
      </c>
      <c r="H53" s="57">
        <v>2</v>
      </c>
      <c r="I53" s="57">
        <v>2</v>
      </c>
      <c r="J53" s="57">
        <v>3</v>
      </c>
      <c r="K53" s="57" t="s">
        <v>125</v>
      </c>
      <c r="L53" s="48">
        <f t="shared" si="3"/>
        <v>9</v>
      </c>
    </row>
    <row r="54" spans="1:12" ht="16.5">
      <c r="A54" s="52">
        <v>4</v>
      </c>
      <c r="B54" s="30" t="s">
        <v>9</v>
      </c>
      <c r="C54" s="30" t="s">
        <v>26</v>
      </c>
      <c r="D54" s="14">
        <v>91</v>
      </c>
      <c r="E54" s="14">
        <v>1980</v>
      </c>
      <c r="F54" s="24" t="s">
        <v>27</v>
      </c>
      <c r="G54" s="13">
        <v>4</v>
      </c>
      <c r="H54" s="13">
        <v>3</v>
      </c>
      <c r="I54" s="13">
        <v>5</v>
      </c>
      <c r="J54" s="13">
        <v>4</v>
      </c>
      <c r="K54" s="63" t="s">
        <v>127</v>
      </c>
      <c r="L54" s="48">
        <f t="shared" si="3"/>
        <v>16</v>
      </c>
    </row>
    <row r="55" spans="1:12" ht="16.5">
      <c r="A55" s="47">
        <v>5</v>
      </c>
      <c r="B55" s="28" t="s">
        <v>25</v>
      </c>
      <c r="C55" s="28" t="s">
        <v>77</v>
      </c>
      <c r="D55" s="13">
        <v>17</v>
      </c>
      <c r="E55" s="15">
        <v>1991</v>
      </c>
      <c r="F55" s="28" t="s">
        <v>78</v>
      </c>
      <c r="G55" s="15" t="s">
        <v>127</v>
      </c>
      <c r="H55" s="15">
        <v>6</v>
      </c>
      <c r="I55" s="15">
        <v>4</v>
      </c>
      <c r="J55" s="15">
        <v>6</v>
      </c>
      <c r="K55" s="15">
        <v>2</v>
      </c>
      <c r="L55" s="48">
        <f t="shared" si="3"/>
        <v>18</v>
      </c>
    </row>
    <row r="56" spans="1:12" ht="16.5">
      <c r="A56" s="47">
        <v>6</v>
      </c>
      <c r="B56" s="30" t="s">
        <v>81</v>
      </c>
      <c r="C56" s="30" t="s">
        <v>31</v>
      </c>
      <c r="D56" s="14">
        <v>2</v>
      </c>
      <c r="E56" s="14">
        <v>1954</v>
      </c>
      <c r="F56" s="26" t="s">
        <v>32</v>
      </c>
      <c r="G56" s="13">
        <v>5</v>
      </c>
      <c r="H56" s="13">
        <v>4</v>
      </c>
      <c r="I56" s="63" t="s">
        <v>127</v>
      </c>
      <c r="J56" s="13">
        <v>5</v>
      </c>
      <c r="K56" s="13">
        <v>5</v>
      </c>
      <c r="L56" s="48">
        <f t="shared" si="3"/>
        <v>19</v>
      </c>
    </row>
    <row r="57" spans="1:12" ht="16.5">
      <c r="A57" s="52">
        <v>7</v>
      </c>
      <c r="B57" s="28" t="s">
        <v>79</v>
      </c>
      <c r="C57" s="28" t="s">
        <v>80</v>
      </c>
      <c r="D57" s="15">
        <v>41</v>
      </c>
      <c r="E57" s="15">
        <v>1991</v>
      </c>
      <c r="F57" s="29" t="s">
        <v>78</v>
      </c>
      <c r="G57" s="15">
        <v>7</v>
      </c>
      <c r="H57" s="15">
        <v>6</v>
      </c>
      <c r="I57" s="15">
        <v>7</v>
      </c>
      <c r="J57" s="15">
        <v>7</v>
      </c>
      <c r="K57" s="15" t="s">
        <v>124</v>
      </c>
      <c r="L57" s="48">
        <f t="shared" si="3"/>
        <v>27</v>
      </c>
    </row>
    <row r="58" spans="1:12" ht="16.5">
      <c r="A58" s="52">
        <v>8</v>
      </c>
      <c r="B58" s="28" t="s">
        <v>57</v>
      </c>
      <c r="C58" s="28" t="s">
        <v>56</v>
      </c>
      <c r="D58" s="13">
        <v>79</v>
      </c>
      <c r="E58" s="15">
        <v>1980</v>
      </c>
      <c r="F58" s="26" t="s">
        <v>23</v>
      </c>
      <c r="G58" s="63" t="s">
        <v>126</v>
      </c>
      <c r="H58" s="13">
        <v>7</v>
      </c>
      <c r="I58" s="13">
        <v>8</v>
      </c>
      <c r="J58" s="13">
        <v>8</v>
      </c>
      <c r="K58" s="63">
        <v>7</v>
      </c>
      <c r="L58" s="48">
        <f t="shared" si="3"/>
        <v>30</v>
      </c>
    </row>
    <row r="59" spans="1:12" ht="17.25" thickBot="1">
      <c r="A59" s="59">
        <v>9</v>
      </c>
      <c r="B59" s="31" t="s">
        <v>58</v>
      </c>
      <c r="C59" s="31" t="s">
        <v>33</v>
      </c>
      <c r="D59" s="32">
        <v>42</v>
      </c>
      <c r="E59" s="32">
        <v>1963</v>
      </c>
      <c r="F59" s="53" t="s">
        <v>32</v>
      </c>
      <c r="G59" s="65" t="s">
        <v>124</v>
      </c>
      <c r="H59" s="54">
        <v>8</v>
      </c>
      <c r="I59" s="54">
        <v>9</v>
      </c>
      <c r="J59" s="54">
        <v>9</v>
      </c>
      <c r="K59" s="54">
        <v>9</v>
      </c>
      <c r="L59" s="68">
        <f t="shared" si="3"/>
        <v>35</v>
      </c>
    </row>
    <row r="61" spans="2:4" ht="15" thickBot="1">
      <c r="B61" t="s">
        <v>105</v>
      </c>
      <c r="D61" s="61"/>
    </row>
    <row r="62" spans="1:12" ht="15" thickBot="1">
      <c r="A62" s="69" t="s">
        <v>17</v>
      </c>
      <c r="B62" s="70" t="s">
        <v>2</v>
      </c>
      <c r="C62" s="70" t="s">
        <v>3</v>
      </c>
      <c r="D62" s="71" t="s">
        <v>4</v>
      </c>
      <c r="E62" s="71" t="s">
        <v>5</v>
      </c>
      <c r="F62" s="70" t="s">
        <v>6</v>
      </c>
      <c r="G62" s="73" t="s">
        <v>60</v>
      </c>
      <c r="H62" s="73"/>
      <c r="I62" s="73"/>
      <c r="J62" s="73"/>
      <c r="K62" s="73"/>
      <c r="L62" s="74" t="s">
        <v>61</v>
      </c>
    </row>
    <row r="63" spans="1:12" ht="16.5">
      <c r="A63" s="47">
        <v>1</v>
      </c>
      <c r="B63" s="24" t="s">
        <v>55</v>
      </c>
      <c r="C63" s="24" t="s">
        <v>56</v>
      </c>
      <c r="D63" s="12" t="s">
        <v>119</v>
      </c>
      <c r="E63" s="12">
        <v>1980</v>
      </c>
      <c r="F63" s="25" t="s">
        <v>118</v>
      </c>
      <c r="G63" s="57">
        <v>1</v>
      </c>
      <c r="H63" s="57">
        <v>1</v>
      </c>
      <c r="I63" s="57">
        <v>1</v>
      </c>
      <c r="J63" s="57">
        <v>1</v>
      </c>
      <c r="K63" s="57">
        <v>1</v>
      </c>
      <c r="L63" s="48">
        <f>SUM(G63:K63)</f>
        <v>5</v>
      </c>
    </row>
    <row r="64" spans="1:12" ht="16.5">
      <c r="A64" s="47">
        <v>2</v>
      </c>
      <c r="B64" s="109" t="s">
        <v>25</v>
      </c>
      <c r="C64" s="109" t="s">
        <v>117</v>
      </c>
      <c r="D64" s="110" t="s">
        <v>120</v>
      </c>
      <c r="E64" s="110">
        <v>1963</v>
      </c>
      <c r="F64" s="111" t="s">
        <v>118</v>
      </c>
      <c r="G64" s="112">
        <v>2</v>
      </c>
      <c r="H64" s="112">
        <v>4</v>
      </c>
      <c r="I64" s="112">
        <v>4</v>
      </c>
      <c r="J64" s="112">
        <v>4</v>
      </c>
      <c r="K64" s="112">
        <v>4</v>
      </c>
      <c r="L64" s="48">
        <f>SUM(G64:K64)</f>
        <v>18</v>
      </c>
    </row>
    <row r="65" spans="1:12" ht="17.25" thickBot="1">
      <c r="A65" s="91">
        <v>3</v>
      </c>
      <c r="B65" s="92" t="s">
        <v>115</v>
      </c>
      <c r="C65" s="92" t="s">
        <v>116</v>
      </c>
      <c r="D65" s="95" t="s">
        <v>121</v>
      </c>
      <c r="E65" s="95">
        <v>1954</v>
      </c>
      <c r="F65" s="92" t="s">
        <v>118</v>
      </c>
      <c r="G65" s="95">
        <v>3</v>
      </c>
      <c r="H65" s="95">
        <v>4</v>
      </c>
      <c r="I65" s="95">
        <v>4</v>
      </c>
      <c r="J65" s="95">
        <v>4</v>
      </c>
      <c r="K65" s="95">
        <v>4</v>
      </c>
      <c r="L65" s="60">
        <f>SUM(G65:K65)</f>
        <v>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E21" sqref="E21:F21"/>
    </sheetView>
  </sheetViews>
  <sheetFormatPr defaultColWidth="8.796875" defaultRowHeight="14.25"/>
  <cols>
    <col min="1" max="1" width="3.69921875" style="0" customWidth="1"/>
    <col min="2" max="2" width="10" style="0" customWidth="1"/>
    <col min="3" max="3" width="10.3984375" style="0" customWidth="1"/>
    <col min="4" max="4" width="8.19921875" style="0" customWidth="1"/>
    <col min="5" max="5" width="6.5" style="0" customWidth="1"/>
    <col min="6" max="6" width="17.09765625" style="0" customWidth="1"/>
    <col min="7" max="7" width="4.8984375" style="0" customWidth="1"/>
    <col min="8" max="8" width="4.3984375" style="0" customWidth="1"/>
    <col min="9" max="10" width="4" style="0" customWidth="1"/>
    <col min="11" max="11" width="3.3984375" style="0" customWidth="1"/>
    <col min="12" max="12" width="12.19921875" style="0" customWidth="1"/>
  </cols>
  <sheetData>
    <row r="2" spans="1:13" ht="20.25">
      <c r="A2" s="36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4.25">
      <c r="A3" s="36"/>
      <c r="B3" s="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8"/>
    </row>
    <row r="5" spans="1:13" ht="15.75">
      <c r="A5" s="6"/>
      <c r="B5" s="5"/>
      <c r="C5" s="5"/>
      <c r="D5" s="5"/>
      <c r="E5" s="39"/>
      <c r="F5" s="5"/>
      <c r="G5" s="39"/>
      <c r="H5" s="39"/>
      <c r="I5" s="39"/>
      <c r="J5" s="39"/>
      <c r="K5" s="39"/>
      <c r="L5" s="39"/>
      <c r="M5" s="34"/>
    </row>
    <row r="6" spans="1:13" ht="15.75">
      <c r="A6" s="6"/>
      <c r="B6" s="8"/>
      <c r="C6" s="8"/>
      <c r="D6" s="40"/>
      <c r="E6" s="41"/>
      <c r="F6" s="8"/>
      <c r="G6" s="34"/>
      <c r="H6" s="34"/>
      <c r="I6" s="34"/>
      <c r="J6" s="34"/>
      <c r="K6" s="34"/>
      <c r="L6" s="34"/>
      <c r="M6" s="34"/>
    </row>
    <row r="7" spans="1:13" ht="15.75">
      <c r="A7" s="42"/>
      <c r="B7" s="8"/>
      <c r="C7" s="8"/>
      <c r="D7" s="40"/>
      <c r="E7" s="41"/>
      <c r="F7" s="8"/>
      <c r="G7" s="34"/>
      <c r="H7" s="34"/>
      <c r="I7" s="34"/>
      <c r="J7" s="34"/>
      <c r="K7" s="34"/>
      <c r="L7" s="34"/>
      <c r="M7" s="43"/>
    </row>
    <row r="8" spans="1:13" ht="15.75">
      <c r="A8" s="36"/>
      <c r="B8" s="6"/>
      <c r="C8" s="6"/>
      <c r="D8" s="6"/>
      <c r="E8" s="35"/>
      <c r="F8" s="6"/>
      <c r="G8" s="35"/>
      <c r="H8" s="35"/>
      <c r="I8" s="35"/>
      <c r="J8" s="35"/>
      <c r="K8" s="35"/>
      <c r="L8" s="39"/>
      <c r="M8" s="43"/>
    </row>
    <row r="9" spans="1:13" ht="15.75">
      <c r="A9" s="6"/>
      <c r="B9" s="8"/>
      <c r="C9" s="8"/>
      <c r="D9" s="40"/>
      <c r="E9" s="41"/>
      <c r="F9" s="8"/>
      <c r="G9" s="34"/>
      <c r="H9" s="34"/>
      <c r="I9" s="34"/>
      <c r="J9" s="34"/>
      <c r="K9" s="34"/>
      <c r="L9" s="34"/>
      <c r="M9" s="34"/>
    </row>
    <row r="10" spans="1:13" ht="15.75">
      <c r="A10" s="6"/>
      <c r="B10" s="6"/>
      <c r="C10" s="6"/>
      <c r="D10" s="6"/>
      <c r="E10" s="39"/>
      <c r="F10" s="6"/>
      <c r="G10" s="35"/>
      <c r="H10" s="35"/>
      <c r="I10" s="35"/>
      <c r="J10" s="35"/>
      <c r="K10" s="35"/>
      <c r="L10" s="39"/>
      <c r="M10" s="34"/>
    </row>
    <row r="11" spans="1:13" ht="15.75">
      <c r="A11" s="6"/>
      <c r="B11" s="6"/>
      <c r="C11" s="6"/>
      <c r="D11" s="36"/>
      <c r="E11" s="44"/>
      <c r="F11" s="6"/>
      <c r="G11" s="35"/>
      <c r="H11" s="35"/>
      <c r="I11" s="35"/>
      <c r="J11" s="35"/>
      <c r="K11" s="35"/>
      <c r="L11" s="45"/>
      <c r="M11" s="34"/>
    </row>
    <row r="12" spans="1:13" ht="14.25">
      <c r="A12" s="42"/>
      <c r="B12" s="5"/>
      <c r="C12" s="5"/>
      <c r="D12" s="5"/>
      <c r="E12" s="39"/>
      <c r="F12" s="5"/>
      <c r="G12" s="39"/>
      <c r="H12" s="39"/>
      <c r="I12" s="39"/>
      <c r="J12" s="39"/>
      <c r="K12" s="39"/>
      <c r="L12" s="39"/>
      <c r="M12" s="43"/>
    </row>
    <row r="13" spans="1:13" ht="15.75">
      <c r="A13" s="42"/>
      <c r="B13" s="46"/>
      <c r="C13" s="46"/>
      <c r="D13" s="36"/>
      <c r="E13" s="44"/>
      <c r="F13" s="46"/>
      <c r="G13" s="45"/>
      <c r="H13" s="45"/>
      <c r="I13" s="45"/>
      <c r="J13" s="45"/>
      <c r="K13" s="45"/>
      <c r="L13" s="35"/>
      <c r="M13" s="43"/>
    </row>
    <row r="14" spans="1:13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Nerling Witold</cp:lastModifiedBy>
  <cp:lastPrinted>2011-07-05T17:01:14Z</cp:lastPrinted>
  <dcterms:created xsi:type="dcterms:W3CDTF">2010-07-24T07:57:17Z</dcterms:created>
  <dcterms:modified xsi:type="dcterms:W3CDTF">2011-07-05T17:02:49Z</dcterms:modified>
  <cp:category/>
  <cp:version/>
  <cp:contentType/>
  <cp:contentStatus/>
</cp:coreProperties>
</file>